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zahraničí/"/>
    </mc:Choice>
  </mc:AlternateContent>
  <xr:revisionPtr revIDLastSave="5" documentId="8_{6E56529F-DBC0-41CE-9C5E-323F6D620E73}" xr6:coauthVersionLast="47" xr6:coauthVersionMax="47" xr10:uidLastSave="{C7E4BAEF-9626-43E6-94DF-74D1054FDE85}"/>
  <bookViews>
    <workbookView xWindow="-120" yWindow="-120" windowWidth="29040" windowHeight="17520" xr2:uid="{DDCE8F2F-6C0D-4F90-849A-BA63DD26299B}"/>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1" i="1" l="1"/>
  <c r="C73" i="1" s="1"/>
  <c r="C84" i="1" s="1"/>
</calcChain>
</file>

<file path=xl/sharedStrings.xml><?xml version="1.0" encoding="utf-8"?>
<sst xmlns="http://schemas.openxmlformats.org/spreadsheetml/2006/main" count="123" uniqueCount="90">
  <si>
    <t>Termín:</t>
  </si>
  <si>
    <t>Místo konání:</t>
  </si>
  <si>
    <t>Řádek č.</t>
  </si>
  <si>
    <t>Položka</t>
  </si>
  <si>
    <t>Zápis do výstavního katalogu, registrační poplatek</t>
  </si>
  <si>
    <t>- vodovodní a odpadní přípojky včetně spotřeby vody na místě - pro restauraci - 3x</t>
  </si>
  <si>
    <t>Aranžérské práce a aranžování vitrín od profesionálního aranžéra</t>
  </si>
  <si>
    <t>Ostatní (nutno specifikovat)</t>
  </si>
  <si>
    <t>Celní výlohy</t>
  </si>
  <si>
    <t>Bankovní výlohy</t>
  </si>
  <si>
    <t>Pojištění stánku včetně pojištění exponátů</t>
  </si>
  <si>
    <t>Náklady spojené s akvizicí firem</t>
  </si>
  <si>
    <t>Organizační poplatek</t>
  </si>
  <si>
    <t>b) ZAJIŠŤENÍ DOPRAVY A UBYTOVÁNÍ</t>
  </si>
  <si>
    <t>a) REALIZACE STÁNKU</t>
  </si>
  <si>
    <t>Název výstavy:</t>
  </si>
  <si>
    <t>Úklid stánku dle potřeby, nejméně 1x denně včetně platby za ukládání odpadu</t>
  </si>
  <si>
    <t xml:space="preserve">- kuchyni pro restauraci včetně vybavení </t>
  </si>
  <si>
    <t>Příloha č.1 - Položková specifikace díla</t>
  </si>
  <si>
    <t>Prostor bude zahrnovat:</t>
  </si>
  <si>
    <t>Zapůjčení a instalace výčepního zařízení</t>
  </si>
  <si>
    <t>Květinová výzdoba - živé rostliny, bohatá výzdoba (instalace a realizace), aranžmá, zapůjčení a umístění artefaktů v souvislosti se zaměřením výstavy</t>
  </si>
  <si>
    <t>Označení expozice státními symboly názvem státu v NJ a AJ formou boardů - min. 12 závěsů</t>
  </si>
  <si>
    <t>Dopravní náklady, spedice vč. dopravy exponátů a propagačních materiálů a tiskovin z Prahy do Berlína  a zpět</t>
  </si>
  <si>
    <t>Prostor pro provoz restauračního zařízení s kapacitou 40 míst u stolů a provoz výčepu pro restauraci, s nabídkou teplých a studených typických českých jídel připravovaných na místě. Provoz, vybavení a personál zajistí poskytovatel bezplatně. Objednatel uhradí plochu a sítě.</t>
  </si>
  <si>
    <t>- doprovodný program (fotozákoutí bez fototechniky) pro návštěvníky veletrhu, po celou dobu konání výstavy</t>
  </si>
  <si>
    <t>[doplňte]</t>
  </si>
  <si>
    <t>NABÍDKOVÁ CENA CELKEM v Kč (a+b+c+d)</t>
  </si>
  <si>
    <t>* v tabulce jsou v jednotlivých buňkách vzorce pro výpočet. Doplňte cenu pouze tam, kde je to požadováno.</t>
  </si>
  <si>
    <t>* buňky označené šedě nevyplňovat</t>
  </si>
  <si>
    <t>Dodání jednotného oblečení pro hostesky a zaměstnance restaurace a pivního baru  (50 ks bavlněná trička s dlouhým rukávem, s logem Czech Republic) dle upřesnění Zadavatele</t>
  </si>
  <si>
    <t xml:space="preserve">Pozn.:  Přepočet EUR/CZK - dle kursu ČNB v den vyhlášení VZ, zaokrouhlený matematicky na jedno desetinné místo </t>
  </si>
  <si>
    <t xml:space="preserve">Stánek bude zahrnovat: </t>
  </si>
  <si>
    <t xml:space="preserve">Fotodokumentace, výstřižková služba </t>
  </si>
  <si>
    <t xml:space="preserve">Catering na stánku MZe </t>
  </si>
  <si>
    <t>Pracovní setkání delegace s vystavovateli (moderátor, občerstvení pro 40 osob)</t>
  </si>
  <si>
    <t>BERLÍN, NĚMECKO</t>
  </si>
  <si>
    <t>Dodání jednotného oblečení pro zástupce 8 firem na stánku (celkem 80 ks bavlněných triček s dlouhým rukávem s límečkem (velikost bude upřesněna dle zástupců firem) s výšivkou (vlajka ČR, nápis Czech Republic)</t>
  </si>
  <si>
    <t>- prostor pro informační pult MZe se 2 barovými židlemi včetně grafiky na pultu a označení pultu grafikou nabízeného produktu</t>
  </si>
  <si>
    <t>!!!! Uchazeč zkontroluje bezchybnost součtů v řádcích i sloupcích !!!!</t>
  </si>
  <si>
    <t>- prostor pro jednání - 1 stůl + 4 židle</t>
  </si>
  <si>
    <t>!!!! Uchazeč vychází v kalkulaci z platných aktuálních cen daných veletržní správou (např. cena za ostrovní plochu bez slevy, registrační poplatek, vstupenky, sítě) či z aktuálních cen za služby v místě (ubytování, hostesky apod.)!!!</t>
  </si>
  <si>
    <t xml:space="preserve">a) Prostor pro prezentaci MZe bude zahrnovat: </t>
  </si>
  <si>
    <t>b) Prostor pro prezentaci gastronomie a potravinářství v rámci stánku bude zahrnovat:</t>
  </si>
  <si>
    <r>
      <t>c) Prostor pro prezentaci potravinářských subjektů v rámci stánku</t>
    </r>
    <r>
      <rPr>
        <b/>
        <sz val="11"/>
        <rFont val="Calibri"/>
        <family val="2"/>
        <charset val="238"/>
      </rPr>
      <t xml:space="preserve"> bude zahrnovat:                                                                          </t>
    </r>
  </si>
  <si>
    <r>
      <t>Velikost výst. plochy: celkem 220 m</t>
    </r>
    <r>
      <rPr>
        <b/>
        <vertAlign val="superscript"/>
        <sz val="11"/>
        <color indexed="8"/>
        <rFont val="Calibri"/>
        <family val="2"/>
        <charset val="238"/>
      </rPr>
      <t>2</t>
    </r>
    <r>
      <rPr>
        <b/>
        <sz val="11"/>
        <color indexed="8"/>
        <rFont val="Calibri"/>
        <family val="2"/>
        <charset val="238"/>
      </rPr>
      <t xml:space="preserve"> - ostrovní plocha (prostor bude zahrnovat prostor pro prezentaci MZe, prostor pro prezentaci gastronomie-restaurace a provoz pivního baru,   </t>
    </r>
  </si>
  <si>
    <t>prostor pro prezentaci kuchařské show a prostor pro prezentaci  8 potravinářských firem).</t>
  </si>
  <si>
    <t>- přípojky el. proudu a osvětlení, včetně spotřeby el. energie na místě pro info stánek MZe (1x30 kW)</t>
  </si>
  <si>
    <t>- elektrické přípojky a osvětlení včetně spotřeby el. energie na místě - pro restauraci - 3x30 kW</t>
  </si>
  <si>
    <t>Dodání jednotného prvku oděvu (s logem ČR - šátek, kravata),  dle upřesnění Zadavatele - od každého 20 ks</t>
  </si>
  <si>
    <t xml:space="preserve">Inzerce v médiích - noviny, časopisy </t>
  </si>
  <si>
    <t>d) DOPROVODNÝ PROGRAM (v hodnotě max. do 200 tis. Kč) - nutno nacenit každou níže uvedenou položku zvlášť - celkové náklady budou součtem položek níže:</t>
  </si>
  <si>
    <t xml:space="preserve">- zajištění hudebního vystoupení - cimbálová kapela (5 dní celodenní produkce včetně nákladů na ubytování a dopravu hudebníků a poplatků GEMA) </t>
  </si>
  <si>
    <t>Nabídková cena v Kč</t>
  </si>
  <si>
    <t xml:space="preserve">d) Prostor pro kuchařskou show s vařičem a ochutnávkovým pultem, kuchyňské vybavení vč. jednorázového servírovacího nádobí, el. přípojka 1x30 kW          </t>
  </si>
  <si>
    <t>Zajištění obsluhy na stánku 2 hostesky s odpovídající jazykovou výbavou  ČJ-NJ-AJ a praxí v gastronomii</t>
  </si>
  <si>
    <r>
      <t>Grafický návrh - dle návrhu uchazeče s uplatněním atypických výstavářských prvků ve stylu reperezntujícím české pivovarnictví a typické české exportní potravinářské produkty v souladu se zaměřením výstavy, včetně nákladů na eventuální změny dle požadavků Zadavatel</t>
    </r>
    <r>
      <rPr>
        <sz val="11"/>
        <rFont val="Calibri"/>
        <family val="2"/>
        <charset val="238"/>
      </rPr>
      <t xml:space="preserve">e </t>
    </r>
  </si>
  <si>
    <t xml:space="preserve">20 ks jednodenních vstupenek </t>
  </si>
  <si>
    <t>Zapůjčení a instalace 2x plazmové obrazovky, ozvučovací technika vč. 2 ks mikrofonů</t>
  </si>
  <si>
    <t xml:space="preserve">Připojení k internetu vč. routeru pro pokrytí stánku WIFI </t>
  </si>
  <si>
    <t>Náklady spojené s činností montážní skupiny realizátora z Prahy do Berlína a zpět</t>
  </si>
  <si>
    <t>Náklady spojené s cestou organizačního pracovníka realizátora včetně jeho přítomnosti po celou dobu konání veletrhu</t>
  </si>
  <si>
    <t xml:space="preserve">Pivní bar pro návštěvníky s výčepem více druhů piv od různých pivovarů, se 4 barovými stolky, včetně el. připojení, vody a odpadu. </t>
  </si>
  <si>
    <t>Výroba propagačních tiskovin a předmětů pro prezentaci ČR a MZe na výstavě (druh a množství bude určeno zadavatelem)</t>
  </si>
  <si>
    <t>* položky naceněné zadavatelem neupravujte, musí být zahrnuty v kalkulaci ve výši stanovené zadavatelem</t>
  </si>
  <si>
    <t>Náklady na technickou realizaci celkem (součet položek 1-34)</t>
  </si>
  <si>
    <t>Náklady na technickou realizaci celkem včetně organizačního poplatku (35+36)</t>
  </si>
  <si>
    <t>- společná kuchyňka pro MZe a vystavovatele -  cca 5 x 5m s vybavením (4x lednice standard, 2x vysoká lednice, dřez, rychlomyčka, 1x rychlovarná konvice, kávovar-presso, 6 kompletních sad nádobí, 6 sad nápojového skla (pivo, alko, nealko, destiláty, víno), podnosy, tácy, příbory, misky</t>
  </si>
  <si>
    <t>25 ks výstavnických průkazů (badges)</t>
  </si>
  <si>
    <r>
      <t>Realizace stánku MZe o rozloze 220 m</t>
    </r>
    <r>
      <rPr>
        <vertAlign val="superscript"/>
        <sz val="11"/>
        <color indexed="8"/>
        <rFont val="Calibri"/>
        <family val="2"/>
        <charset val="238"/>
      </rPr>
      <t>2</t>
    </r>
    <r>
      <rPr>
        <sz val="11"/>
        <color theme="1"/>
        <rFont val="Calibri"/>
        <family val="2"/>
        <charset val="238"/>
        <scheme val="minor"/>
      </rPr>
      <t xml:space="preserve"> (centrální ostrovní plocha 20 m délka x 11 m šířka), včetně montáže, demontáže,  s využitím atypických prvků, ve stylu propagaujícím české pivo, včetně odpovídající vhodné podlahové krytiny. Stánek bude zahrnovat jak prostor pro prezentaci MZe, tak prostor pro restaurační zařízení s kapacitou 40 osob, dále prostor pro pivní bar, prostor pro prezentaci kuchařské show a prostor pro prezentaci 7 podnikatelských subjektů s prodejními pulty a regály pro prezentaci a prodej zboží.                                                                                                                  </t>
    </r>
  </si>
  <si>
    <t>- 2x uzamykatelná skříňka (cca 1 x 1 x 0,5 m) ve skladu</t>
  </si>
  <si>
    <t xml:space="preserve">- restauraci se sezením pro 40 osob - stoly, židle  </t>
  </si>
  <si>
    <t>- společný sklad pro MZe a firmy včetně regálů (10 ks regálů, každý se 4 policemi, 2 stojací věšáky, 2 nástěnné věšáky s 20 háčky, zrcadlo)</t>
  </si>
  <si>
    <t>Osvětlení expozice - 4x truss zavěšené rampy á 5 m délky s osvětlením po 1 m á 150W LED</t>
  </si>
  <si>
    <t xml:space="preserve">Informační panely s adresami a logem MZe, ambasády </t>
  </si>
  <si>
    <t>Propagace české expozice na výstavišti 1 ks infopanel o rozměrech 2 x 1 m - zvoucí k návštěvě expozice - grafický návrh včetně výroby</t>
  </si>
  <si>
    <t>Propagační materiál "Průvodce expozicí" formát (10,5 x 21 cm) v elektronické podobě s odkazem na QR kód (samolepka na všech pultech 10 x 10 cm) v jazykové mutaci v  AJ, NJ (plnobarevný katalog, rozsah do 20 stran), včetně zajištění překladů a zajištění podkladů od firem, včetně 100 ks barevných výtisků</t>
  </si>
  <si>
    <t>- prostor pro prezentaci 7 potravinářských subjektů se zaměřením na prodej mléčných výrobků a sýrů, typických uzenin a specialit, pekařských a cukrářských výrobků</t>
  </si>
  <si>
    <t>- vitrína, pult (označený nad pultem viditelnou grafikou názvu produktu a jeho fotkou) a sedací nábytek k pultu pro každou firmu - 7x</t>
  </si>
  <si>
    <t>- 7 ks atypické vitirny (chlazené) pro prezentaci typických českých produktů</t>
  </si>
  <si>
    <t>- prodejní regály k vyskládání prodávaného zboží 7x</t>
  </si>
  <si>
    <t>- vodovodní a odpadní přípojky včetně spotřeby vody na místě - pro prezentaci potr. firem - 7x</t>
  </si>
  <si>
    <t>- elektrické přípojky a osvětlení včetně spotřeby el. energie na místě - pro prezentací potr. - 7x30 kW</t>
  </si>
  <si>
    <t>Grafické práce - zajištění podkladů, návrh, výroba a instalace grafiky v souladu se zaměřením výstavy a vhodnou propagací resortu: - velkoplošné billboardy či infopanely s grafikou (8 ks á 2 x 1 m), panely budou umístěny v expozici či v zasedacím prostoru.</t>
  </si>
  <si>
    <r>
      <t>Doprava (</t>
    </r>
    <r>
      <rPr>
        <sz val="11"/>
        <rFont val="Calibri"/>
        <family val="2"/>
        <charset val="238"/>
      </rPr>
      <t>vlakem</t>
    </r>
    <r>
      <rPr>
        <sz val="11"/>
        <rFont val="Calibri"/>
        <family val="2"/>
        <charset val="238"/>
      </rPr>
      <t>), manažera stánku a 1 pracovníka MZe (celkem 2 pracovníků MZe), ubytování v hotelu odpovídající úrovni 4</t>
    </r>
    <r>
      <rPr>
        <sz val="11"/>
        <rFont val="Calibri"/>
        <family val="2"/>
        <charset val="238"/>
      </rPr>
      <t>* (ubytování 2 dny před akcí, v době akce, odjezd den po konání akce), doprava  v místě</t>
    </r>
  </si>
  <si>
    <r>
      <rPr>
        <b/>
        <sz val="11"/>
        <color indexed="8"/>
        <rFont val="Calibri"/>
        <family val="2"/>
        <charset val="238"/>
      </rPr>
      <t>c) ZAJIŠTĚNÍ A ÚHRADA CELKOVÉ VÝSTAVNÍ PLOCHY EXPOZICE ČR (220 m</t>
    </r>
    <r>
      <rPr>
        <b/>
        <vertAlign val="superscript"/>
        <sz val="11"/>
        <color rgb="FF000000"/>
        <rFont val="Calibri"/>
        <family val="2"/>
        <charset val="238"/>
      </rPr>
      <t>2</t>
    </r>
    <r>
      <rPr>
        <b/>
        <sz val="11"/>
        <color indexed="8"/>
        <rFont val="Calibri"/>
        <family val="2"/>
        <charset val="238"/>
      </rPr>
      <t>)</t>
    </r>
    <r>
      <rPr>
        <sz val="11"/>
        <color theme="1"/>
        <rFont val="Calibri"/>
        <family val="2"/>
        <charset val="238"/>
        <scheme val="minor"/>
      </rPr>
      <t xml:space="preserve"> - ostrovní plocha 20 x 11 m</t>
    </r>
  </si>
  <si>
    <t>leden 2027</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</si>
  <si>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lékárnička)</t>
  </si>
  <si>
    <t>Maximální předpokládané náklady do: 4 800 000,00 Kč vč. DPH</t>
  </si>
  <si>
    <t>INTERNATIONALE GRÜNE WOCHE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</si>
</sst>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sz val="11"/>
      <color indexed="8"/>
      <name val="Calibri"/>
      <family val="2"/>
      <charset val="238"/>
    </font>
    <font>
      <b/>
      <sz val="11"/>
      <color indexed="8"/>
      <name val="Calibri"/>
      <family val="2"/>
      <charset val="238"/>
    </font>
    <font>
      <sz val="11"/>
      <name val="Calibri"/>
      <family val="2"/>
      <charset val="238"/>
    </font>
    <font>
      <b/>
      <sz val="11"/>
      <name val="Calibri"/>
      <family val="2"/>
      <charset val="238"/>
    </font>
    <font>
      <b/>
      <vertAlign val="superscript"/>
      <sz val="11"/>
      <color indexed="8"/>
      <name val="Calibri"/>
      <family val="2"/>
      <charset val="238"/>
    </font>
    <font>
      <vertAlign val="superscript"/>
      <sz val="11"/>
      <color indexed="8"/>
      <name val="Calibri"/>
      <family val="2"/>
      <charset val="238"/>
    </font>
    <font>
      <b/>
      <sz val="11"/>
      <color theme="1"/>
      <name val="Calibri"/>
      <family val="2"/>
      <charset val="238"/>
      <scheme val="minor"/>
    </font>
    <font>
      <sz val="11"/>
      <color rgb="FF9C6500"/>
      <name val="Calibri"/>
      <family val="2"/>
      <charset val="238"/>
      <scheme val="minor"/>
    </font>
    <font>
      <sz val="11"/>
      <color rgb="FFFF0000"/>
      <name val="Calibri"/>
      <family val="2"/>
      <charset val="238"/>
      <scheme val="minor"/>
    </font>
    <font>
      <b/>
      <sz val="14"/>
      <color theme="1"/>
      <name val="Calibri"/>
      <family val="2"/>
      <charset val="238"/>
      <scheme val="minor"/>
    </font>
    <font>
      <b/>
      <sz val="11"/>
      <name val="Calibri"/>
      <family val="2"/>
      <charset val="238"/>
      <scheme val="minor"/>
    </font>
    <font>
      <sz val="11"/>
      <color theme="0" tint="-0.499984740745262"/>
      <name val="Calibri"/>
      <family val="2"/>
      <charset val="238"/>
      <scheme val="minor"/>
    </font>
    <font>
      <b/>
      <sz val="12"/>
      <color theme="1"/>
      <name val="Calibri"/>
      <family val="2"/>
      <charset val="238"/>
      <scheme val="minor"/>
    </font>
    <font>
      <b/>
      <sz val="10"/>
      <color rgb="FF9C6500"/>
      <name val="Calibri"/>
      <family val="2"/>
      <charset val="238"/>
      <scheme val="minor"/>
    </font>
    <font>
      <b/>
      <sz val="10"/>
      <color theme="1" tint="0.34998626667073579"/>
      <name val="Calibri"/>
      <family val="2"/>
      <charset val="238"/>
      <scheme val="minor"/>
    </font>
    <font>
      <b/>
      <sz val="10"/>
      <color rgb="FFFF0000"/>
      <name val="Calibri"/>
      <family val="2"/>
      <charset val="238"/>
      <scheme val="minor"/>
    </font>
    <font>
      <b/>
      <sz val="16"/>
      <color theme="1"/>
      <name val="Calibri"/>
      <family val="2"/>
      <charset val="238"/>
      <scheme val="minor"/>
    </font>
    <font>
      <sz val="11"/>
      <name val="Calibri"/>
      <family val="2"/>
      <charset val="238"/>
      <scheme val="minor"/>
    </font>
    <font>
      <b/>
      <vertAlign val="superscript"/>
      <sz val="11"/>
      <color rgb="FF000000"/>
      <name val="Calibri"/>
      <family val="2"/>
      <charset val="238"/>
    </font>
  </fonts>
  <fills count="6">
    <fill>
      <patternFill patternType="none"/>
    </fill>
    <fill>
      <patternFill patternType="gray125"/>
    </fill>
    <fill>
      <patternFill patternType="solid">
        <fgColor rgb="FFFFEB9C"/>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7">
    <border>
      <left/>
      <right/>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8" fillId="2" borderId="0" applyNumberFormat="0" applyBorder="0" applyAlignment="0" applyProtection="0"/>
  </cellStyleXfs>
  <cellXfs count="52">
    <xf numFmtId="0" fontId="0" fillId="0" borderId="0" xfId="0"/>
    <xf numFmtId="0" fontId="7" fillId="0" borderId="0" xfId="0" applyFont="1"/>
    <xf numFmtId="0" fontId="10"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0" fontId="0" fillId="0" borderId="2" xfId="0" applyBorder="1"/>
    <xf numFmtId="3" fontId="0" fillId="0" borderId="3" xfId="0" applyNumberFormat="1" applyBorder="1" applyAlignment="1">
      <alignment wrapText="1"/>
    </xf>
    <xf numFmtId="49" fontId="11" fillId="0" borderId="0" xfId="0" applyNumberFormat="1" applyFont="1"/>
    <xf numFmtId="0" fontId="12" fillId="3" borderId="4" xfId="0" applyFont="1" applyFill="1" applyBorder="1"/>
    <xf numFmtId="0" fontId="0" fillId="3" borderId="4" xfId="0" applyFill="1" applyBorder="1"/>
    <xf numFmtId="0" fontId="0" fillId="3" borderId="4" xfId="0" applyFill="1" applyBorder="1" applyAlignment="1">
      <alignment vertical="center"/>
    </xf>
    <xf numFmtId="0" fontId="13" fillId="0" borderId="3" xfId="0" applyFont="1" applyBorder="1" applyAlignment="1">
      <alignment vertical="center" wrapText="1"/>
    </xf>
    <xf numFmtId="3" fontId="0" fillId="0" borderId="4" xfId="0" applyNumberFormat="1" applyBorder="1" applyAlignment="1">
      <alignment horizontal="right" vertical="center"/>
    </xf>
    <xf numFmtId="3" fontId="0" fillId="3" borderId="4" xfId="0" applyNumberFormat="1" applyFill="1" applyBorder="1" applyAlignment="1">
      <alignment horizontal="right" vertical="center"/>
    </xf>
    <xf numFmtId="0" fontId="0" fillId="0" borderId="4" xfId="0" applyBorder="1" applyAlignment="1">
      <alignment horizontal="right"/>
    </xf>
    <xf numFmtId="0" fontId="0" fillId="0" borderId="0" xfId="0" applyAlignment="1">
      <alignment vertical="center" wrapText="1"/>
    </xf>
    <xf numFmtId="3" fontId="0" fillId="0" borderId="0" xfId="0" applyNumberFormat="1" applyAlignment="1">
      <alignment horizontal="right" vertical="center"/>
    </xf>
    <xf numFmtId="0" fontId="14" fillId="2" borderId="0" xfId="1" applyFont="1" applyBorder="1"/>
    <xf numFmtId="0" fontId="15" fillId="3" borderId="0" xfId="0" applyFont="1" applyFill="1"/>
    <xf numFmtId="0" fontId="0" fillId="3" borderId="4" xfId="0" applyFill="1" applyBorder="1" applyAlignment="1">
      <alignment horizontal="right"/>
    </xf>
    <xf numFmtId="3" fontId="0" fillId="3" borderId="4" xfId="0" applyNumberFormat="1" applyFill="1" applyBorder="1"/>
    <xf numFmtId="0" fontId="16" fillId="2" borderId="0" xfId="1" applyFont="1" applyBorder="1"/>
    <xf numFmtId="3" fontId="0" fillId="0" borderId="4" xfId="0" applyNumberFormat="1" applyBorder="1" applyAlignment="1">
      <alignment horizontal="right"/>
    </xf>
    <xf numFmtId="3" fontId="0" fillId="3" borderId="4" xfId="0" applyNumberFormat="1" applyFill="1" applyBorder="1" applyAlignment="1">
      <alignment horizontal="right"/>
    </xf>
    <xf numFmtId="3" fontId="0" fillId="3" borderId="4" xfId="0" applyNumberFormat="1" applyFill="1" applyBorder="1" applyAlignment="1">
      <alignment vertical="center"/>
    </xf>
    <xf numFmtId="3" fontId="7" fillId="0" borderId="4" xfId="0" applyNumberFormat="1" applyFont="1" applyBorder="1" applyAlignment="1">
      <alignment horizontal="right" vertical="center"/>
    </xf>
    <xf numFmtId="3" fontId="7" fillId="0" borderId="4" xfId="0" applyNumberFormat="1" applyFont="1" applyBorder="1"/>
    <xf numFmtId="3" fontId="7" fillId="0" borderId="4" xfId="0" applyNumberFormat="1" applyFont="1" applyBorder="1" applyAlignment="1">
      <alignment horizontal="right" vertical="top"/>
    </xf>
    <xf numFmtId="3" fontId="7" fillId="0" borderId="4" xfId="0" applyNumberFormat="1" applyFont="1" applyBorder="1" applyAlignment="1">
      <alignment horizontal="right"/>
    </xf>
    <xf numFmtId="3" fontId="17" fillId="4" borderId="3" xfId="0" applyNumberFormat="1" applyFont="1" applyFill="1" applyBorder="1" applyAlignment="1">
      <alignment horizontal="right" vertical="center"/>
    </xf>
    <xf numFmtId="0" fontId="9" fillId="0" borderId="0" xfId="0" applyFont="1"/>
    <xf numFmtId="0" fontId="9" fillId="0" borderId="0" xfId="0" applyFont="1" applyAlignment="1">
      <alignment wrapText="1"/>
    </xf>
    <xf numFmtId="0" fontId="7" fillId="5" borderId="0" xfId="0" applyFont="1" applyFill="1"/>
    <xf numFmtId="0" fontId="7" fillId="0" borderId="5" xfId="0" applyFont="1" applyBorder="1"/>
    <xf numFmtId="0" fontId="0" fillId="0" borderId="4" xfId="0" applyBorder="1"/>
    <xf numFmtId="0" fontId="7" fillId="0" borderId="4" xfId="0" applyFont="1" applyBorder="1" applyAlignment="1">
      <alignment wrapText="1"/>
    </xf>
    <xf numFmtId="49" fontId="18" fillId="0" borderId="4" xfId="0" applyNumberFormat="1" applyFont="1" applyBorder="1" applyAlignment="1">
      <alignment wrapText="1"/>
    </xf>
    <xf numFmtId="49" fontId="0" fillId="5" borderId="4" xfId="0" applyNumberFormat="1" applyFill="1" applyBorder="1" applyAlignment="1">
      <alignment wrapText="1"/>
    </xf>
    <xf numFmtId="49" fontId="0" fillId="0" borderId="4" xfId="0" applyNumberFormat="1" applyBorder="1"/>
    <xf numFmtId="49" fontId="0" fillId="0" borderId="4" xfId="0" applyNumberFormat="1" applyBorder="1" applyAlignment="1">
      <alignment wrapText="1"/>
    </xf>
    <xf numFmtId="49" fontId="11" fillId="0" borderId="4" xfId="0" applyNumberFormat="1" applyFont="1" applyBorder="1" applyAlignment="1">
      <alignment wrapText="1"/>
    </xf>
    <xf numFmtId="0" fontId="0" fillId="0" borderId="4" xfId="0" applyBorder="1" applyAlignment="1">
      <alignment wrapText="1"/>
    </xf>
    <xf numFmtId="49" fontId="18" fillId="0" borderId="4" xfId="0" applyNumberFormat="1" applyFont="1" applyBorder="1"/>
    <xf numFmtId="49" fontId="7" fillId="0" borderId="4" xfId="0" applyNumberFormat="1" applyFont="1" applyBorder="1" applyAlignment="1">
      <alignment wrapText="1"/>
    </xf>
    <xf numFmtId="0" fontId="7" fillId="0" borderId="4" xfId="0" applyFont="1" applyBorder="1"/>
    <xf numFmtId="0" fontId="18" fillId="0" borderId="4" xfId="0" applyFont="1" applyBorder="1" applyAlignment="1">
      <alignment wrapText="1"/>
    </xf>
    <xf numFmtId="0" fontId="2" fillId="0" borderId="4" xfId="0" applyFont="1" applyBorder="1" applyAlignment="1">
      <alignment wrapText="1"/>
    </xf>
    <xf numFmtId="49" fontId="1" fillId="0" borderId="4" xfId="0" applyNumberFormat="1" applyFont="1" applyBorder="1" applyAlignment="1">
      <alignment wrapText="1"/>
    </xf>
    <xf numFmtId="49" fontId="3" fillId="0" borderId="4" xfId="0" applyNumberFormat="1" applyFont="1" applyBorder="1" applyAlignment="1">
      <alignment wrapText="1"/>
    </xf>
    <xf numFmtId="49" fontId="0" fillId="0" borderId="6" xfId="0" applyNumberFormat="1" applyBorder="1" applyAlignment="1">
      <alignment vertical="center" wrapText="1"/>
    </xf>
    <xf numFmtId="3" fontId="0" fillId="0" borderId="4" xfId="0" applyNumberFormat="1" applyBorder="1" applyAlignment="1">
      <alignment horizontal="right" vertical="center"/>
    </xf>
  </cellXfs>
  <cellStyles count="2">
    <cellStyle name="Neutrální" xfId="1" builtinId="2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D41B-5E21-46C5-BA1A-4EA24ADA6BD0}">
  <sheetPr>
    <pageSetUpPr fitToPage="1"/>
  </sheetPr>
  <dimension ref="A1:C94"/>
  <sheetViews>
    <sheetView tabSelected="1" workbookViewId="0">
      <selection activeCell="B4" sqref="B4"/>
    </sheetView>
  </sheetViews>
  <sheetFormatPr defaultRowHeight="15" x14ac:dyDescent="0.25"/>
  <cols>
    <col min="1" max="1" width="16.7109375" customWidth="1"/>
    <col min="2" max="2" width="91.42578125" customWidth="1"/>
    <col min="3" max="3" width="21" customWidth="1"/>
  </cols>
  <sheetData>
    <row r="1" spans="1:3" ht="18.75" x14ac:dyDescent="0.3">
      <c r="A1" s="2" t="s">
        <v>18</v>
      </c>
    </row>
    <row r="3" spans="1:3" x14ac:dyDescent="0.25">
      <c r="A3" s="1" t="s">
        <v>15</v>
      </c>
      <c r="B3" s="1" t="s">
        <v>89</v>
      </c>
    </row>
    <row r="4" spans="1:3" x14ac:dyDescent="0.25">
      <c r="A4" s="1" t="s">
        <v>0</v>
      </c>
      <c r="B4" s="8" t="s">
        <v>86</v>
      </c>
    </row>
    <row r="5" spans="1:3" x14ac:dyDescent="0.25">
      <c r="A5" s="1" t="s">
        <v>1</v>
      </c>
      <c r="B5" s="1" t="s">
        <v>36</v>
      </c>
    </row>
    <row r="6" spans="1:3" ht="24.75" customHeight="1" x14ac:dyDescent="0.25">
      <c r="A6" s="33" t="s">
        <v>45</v>
      </c>
      <c r="B6" s="33"/>
    </row>
    <row r="7" spans="1:3" ht="24.75" customHeight="1" x14ac:dyDescent="0.25">
      <c r="A7" s="1" t="s">
        <v>46</v>
      </c>
      <c r="B7" s="1"/>
    </row>
    <row r="8" spans="1:3" ht="18.75" x14ac:dyDescent="0.3">
      <c r="A8" s="2" t="s">
        <v>88</v>
      </c>
      <c r="B8" s="1"/>
    </row>
    <row r="9" spans="1:3" ht="15.75" thickBot="1" x14ac:dyDescent="0.3"/>
    <row r="10" spans="1:3" ht="15.75" thickBot="1" x14ac:dyDescent="0.3">
      <c r="A10" s="6" t="s">
        <v>2</v>
      </c>
      <c r="B10" s="6" t="s">
        <v>3</v>
      </c>
      <c r="C10" s="7" t="s">
        <v>53</v>
      </c>
    </row>
    <row r="11" spans="1:3" x14ac:dyDescent="0.25">
      <c r="A11" s="3"/>
      <c r="B11" s="34" t="s">
        <v>14</v>
      </c>
      <c r="C11" s="11"/>
    </row>
    <row r="12" spans="1:3" x14ac:dyDescent="0.25">
      <c r="A12" s="4">
        <v>1</v>
      </c>
      <c r="B12" s="35" t="s">
        <v>4</v>
      </c>
      <c r="C12" s="13" t="s">
        <v>26</v>
      </c>
    </row>
    <row r="13" spans="1:3" x14ac:dyDescent="0.25">
      <c r="A13" s="4">
        <v>2</v>
      </c>
      <c r="B13" s="35" t="s">
        <v>68</v>
      </c>
      <c r="C13" s="13" t="s">
        <v>26</v>
      </c>
    </row>
    <row r="14" spans="1:3" x14ac:dyDescent="0.25">
      <c r="A14" s="4">
        <v>3</v>
      </c>
      <c r="B14" s="35" t="s">
        <v>57</v>
      </c>
      <c r="C14" s="13" t="s">
        <v>26</v>
      </c>
    </row>
    <row r="15" spans="1:3" ht="51" customHeight="1" x14ac:dyDescent="0.25">
      <c r="A15" s="5">
        <v>4</v>
      </c>
      <c r="B15" s="42" t="s">
        <v>56</v>
      </c>
      <c r="C15" s="13" t="s">
        <v>26</v>
      </c>
    </row>
    <row r="16" spans="1:3" ht="93" customHeight="1" x14ac:dyDescent="0.25">
      <c r="A16" s="5">
        <v>5</v>
      </c>
      <c r="B16" s="42" t="s">
        <v>69</v>
      </c>
      <c r="C16" s="51" t="s">
        <v>26</v>
      </c>
    </row>
    <row r="17" spans="1:3" ht="15" customHeight="1" x14ac:dyDescent="0.25">
      <c r="A17" s="5"/>
      <c r="B17" s="36" t="s">
        <v>32</v>
      </c>
      <c r="C17" s="51"/>
    </row>
    <row r="18" spans="1:3" ht="16.5" customHeight="1" x14ac:dyDescent="0.25">
      <c r="A18" s="5"/>
      <c r="B18" s="36" t="s">
        <v>42</v>
      </c>
      <c r="C18" s="14"/>
    </row>
    <row r="19" spans="1:3" ht="15" customHeight="1" x14ac:dyDescent="0.25">
      <c r="A19" s="5"/>
      <c r="B19" s="37" t="s">
        <v>40</v>
      </c>
      <c r="C19" s="14"/>
    </row>
    <row r="20" spans="1:3" ht="30" x14ac:dyDescent="0.25">
      <c r="A20" s="4"/>
      <c r="B20" s="38" t="s">
        <v>38</v>
      </c>
      <c r="C20" s="14"/>
    </row>
    <row r="21" spans="1:3" x14ac:dyDescent="0.25">
      <c r="A21" s="4"/>
      <c r="B21" s="39" t="s">
        <v>70</v>
      </c>
      <c r="C21" s="9"/>
    </row>
    <row r="22" spans="1:3" ht="45" customHeight="1" x14ac:dyDescent="0.25">
      <c r="A22" s="5"/>
      <c r="B22" s="40" t="s">
        <v>87</v>
      </c>
      <c r="C22" s="9"/>
    </row>
    <row r="23" spans="1:3" ht="17.25" customHeight="1" x14ac:dyDescent="0.25">
      <c r="A23" s="5"/>
      <c r="B23" s="40" t="s">
        <v>47</v>
      </c>
      <c r="C23" s="20"/>
    </row>
    <row r="24" spans="1:3" ht="22.5" customHeight="1" x14ac:dyDescent="0.25">
      <c r="A24" s="3"/>
      <c r="B24" s="41" t="s">
        <v>43</v>
      </c>
      <c r="C24" s="10"/>
    </row>
    <row r="25" spans="1:3" ht="45" x14ac:dyDescent="0.25">
      <c r="A25" s="3"/>
      <c r="B25" s="42" t="s">
        <v>24</v>
      </c>
      <c r="C25" s="10"/>
    </row>
    <row r="26" spans="1:3" x14ac:dyDescent="0.25">
      <c r="A26" s="3"/>
      <c r="B26" s="40" t="s">
        <v>19</v>
      </c>
      <c r="C26" s="10"/>
    </row>
    <row r="27" spans="1:3" x14ac:dyDescent="0.25">
      <c r="A27" s="3"/>
      <c r="B27" s="40" t="s">
        <v>17</v>
      </c>
      <c r="C27" s="10"/>
    </row>
    <row r="28" spans="1:3" x14ac:dyDescent="0.25">
      <c r="A28" s="3"/>
      <c r="B28" s="40" t="s">
        <v>71</v>
      </c>
      <c r="C28" s="10"/>
    </row>
    <row r="29" spans="1:3" x14ac:dyDescent="0.25">
      <c r="A29" s="3"/>
      <c r="B29" s="39" t="s">
        <v>5</v>
      </c>
      <c r="C29" s="10"/>
    </row>
    <row r="30" spans="1:3" x14ac:dyDescent="0.25">
      <c r="A30" s="3"/>
      <c r="B30" s="39" t="s">
        <v>48</v>
      </c>
      <c r="C30" s="10"/>
    </row>
    <row r="31" spans="1:3" ht="32.25" customHeight="1" x14ac:dyDescent="0.25">
      <c r="A31" s="5"/>
      <c r="B31" s="40" t="s">
        <v>62</v>
      </c>
      <c r="C31" s="20"/>
    </row>
    <row r="32" spans="1:3" x14ac:dyDescent="0.25">
      <c r="A32" s="3"/>
      <c r="B32" s="41" t="s">
        <v>44</v>
      </c>
      <c r="C32" s="10"/>
    </row>
    <row r="33" spans="1:3" ht="30" x14ac:dyDescent="0.25">
      <c r="A33" s="3"/>
      <c r="B33" s="37" t="s">
        <v>77</v>
      </c>
      <c r="C33" s="10"/>
    </row>
    <row r="34" spans="1:3" ht="30.75" customHeight="1" x14ac:dyDescent="0.25">
      <c r="A34" s="3"/>
      <c r="B34" s="37" t="s">
        <v>78</v>
      </c>
      <c r="C34" s="10"/>
    </row>
    <row r="35" spans="1:3" x14ac:dyDescent="0.25">
      <c r="A35" s="3"/>
      <c r="B35" s="43" t="s">
        <v>79</v>
      </c>
      <c r="C35" s="10"/>
    </row>
    <row r="36" spans="1:3" x14ac:dyDescent="0.25">
      <c r="A36" s="3"/>
      <c r="B36" s="43" t="s">
        <v>80</v>
      </c>
      <c r="C36" s="10"/>
    </row>
    <row r="37" spans="1:3" ht="36" customHeight="1" x14ac:dyDescent="0.25">
      <c r="A37" s="3"/>
      <c r="B37" s="37" t="s">
        <v>72</v>
      </c>
      <c r="C37" s="10"/>
    </row>
    <row r="38" spans="1:3" ht="45" x14ac:dyDescent="0.25">
      <c r="A38" s="3"/>
      <c r="B38" s="37" t="s">
        <v>67</v>
      </c>
      <c r="C38" s="10"/>
    </row>
    <row r="39" spans="1:3" x14ac:dyDescent="0.25">
      <c r="A39" s="3"/>
      <c r="B39" s="39" t="s">
        <v>81</v>
      </c>
      <c r="C39" s="10"/>
    </row>
    <row r="40" spans="1:3" x14ac:dyDescent="0.25">
      <c r="A40" s="4"/>
      <c r="B40" s="39" t="s">
        <v>82</v>
      </c>
      <c r="C40" s="20"/>
    </row>
    <row r="41" spans="1:3" ht="30" x14ac:dyDescent="0.25">
      <c r="A41" s="5"/>
      <c r="B41" s="44" t="s">
        <v>54</v>
      </c>
      <c r="C41" s="20"/>
    </row>
    <row r="42" spans="1:3" x14ac:dyDescent="0.25">
      <c r="A42" s="5">
        <v>6</v>
      </c>
      <c r="B42" s="35" t="s">
        <v>73</v>
      </c>
      <c r="C42" s="15" t="s">
        <v>26</v>
      </c>
    </row>
    <row r="43" spans="1:3" x14ac:dyDescent="0.25">
      <c r="A43" s="5">
        <v>7</v>
      </c>
      <c r="B43" s="40" t="s">
        <v>22</v>
      </c>
      <c r="C43" s="15"/>
    </row>
    <row r="44" spans="1:3" x14ac:dyDescent="0.25">
      <c r="A44" s="5">
        <v>8</v>
      </c>
      <c r="B44" s="40" t="s">
        <v>74</v>
      </c>
      <c r="C44" s="15" t="s">
        <v>26</v>
      </c>
    </row>
    <row r="45" spans="1:3" ht="45" x14ac:dyDescent="0.25">
      <c r="A45" s="5">
        <v>9</v>
      </c>
      <c r="B45" s="40" t="s">
        <v>83</v>
      </c>
      <c r="C45" s="15" t="s">
        <v>26</v>
      </c>
    </row>
    <row r="46" spans="1:3" ht="30" x14ac:dyDescent="0.25">
      <c r="A46" s="5">
        <v>10</v>
      </c>
      <c r="B46" s="40" t="s">
        <v>21</v>
      </c>
      <c r="C46" s="29">
        <v>25000</v>
      </c>
    </row>
    <row r="47" spans="1:3" ht="46.5" customHeight="1" x14ac:dyDescent="0.25">
      <c r="A47" s="5">
        <v>11</v>
      </c>
      <c r="B47" s="40" t="s">
        <v>37</v>
      </c>
      <c r="C47" s="15" t="s">
        <v>26</v>
      </c>
    </row>
    <row r="48" spans="1:3" ht="30" x14ac:dyDescent="0.25">
      <c r="A48" s="5">
        <v>12</v>
      </c>
      <c r="B48" s="37" t="s">
        <v>30</v>
      </c>
      <c r="C48" s="15" t="s">
        <v>26</v>
      </c>
    </row>
    <row r="49" spans="1:3" ht="30" x14ac:dyDescent="0.25">
      <c r="A49" s="5">
        <v>13</v>
      </c>
      <c r="B49" s="37" t="s">
        <v>49</v>
      </c>
      <c r="C49" s="15" t="s">
        <v>26</v>
      </c>
    </row>
    <row r="50" spans="1:3" x14ac:dyDescent="0.25">
      <c r="A50" s="5">
        <v>14</v>
      </c>
      <c r="B50" s="40" t="s">
        <v>58</v>
      </c>
      <c r="C50" s="15" t="s">
        <v>26</v>
      </c>
    </row>
    <row r="51" spans="1:3" x14ac:dyDescent="0.25">
      <c r="A51" s="5">
        <v>15</v>
      </c>
      <c r="B51" s="40" t="s">
        <v>20</v>
      </c>
      <c r="C51" s="15" t="s">
        <v>26</v>
      </c>
    </row>
    <row r="52" spans="1:3" x14ac:dyDescent="0.25">
      <c r="A52" s="5">
        <v>16</v>
      </c>
      <c r="B52" s="39" t="s">
        <v>59</v>
      </c>
      <c r="C52" s="15" t="s">
        <v>26</v>
      </c>
    </row>
    <row r="53" spans="1:3" ht="18" customHeight="1" x14ac:dyDescent="0.25">
      <c r="A53" s="5">
        <v>17</v>
      </c>
      <c r="B53" s="40" t="s">
        <v>55</v>
      </c>
      <c r="C53" s="15" t="s">
        <v>26</v>
      </c>
    </row>
    <row r="54" spans="1:3" ht="30" x14ac:dyDescent="0.25">
      <c r="A54" s="5">
        <v>18</v>
      </c>
      <c r="B54" s="40" t="s">
        <v>75</v>
      </c>
      <c r="C54" s="15" t="s">
        <v>26</v>
      </c>
    </row>
    <row r="55" spans="1:3" x14ac:dyDescent="0.25">
      <c r="A55" s="5">
        <v>19</v>
      </c>
      <c r="B55" s="39" t="s">
        <v>6</v>
      </c>
      <c r="C55" s="15" t="s">
        <v>26</v>
      </c>
    </row>
    <row r="56" spans="1:3" ht="48.75" customHeight="1" x14ac:dyDescent="0.25">
      <c r="A56" s="5">
        <v>20</v>
      </c>
      <c r="B56" s="40" t="s">
        <v>76</v>
      </c>
      <c r="C56" s="15" t="s">
        <v>26</v>
      </c>
    </row>
    <row r="57" spans="1:3" ht="30" x14ac:dyDescent="0.25">
      <c r="A57" s="5">
        <v>21</v>
      </c>
      <c r="B57" s="40" t="s">
        <v>63</v>
      </c>
      <c r="C57" s="27">
        <v>50000</v>
      </c>
    </row>
    <row r="58" spans="1:3" x14ac:dyDescent="0.25">
      <c r="A58" s="5">
        <v>22</v>
      </c>
      <c r="B58" s="39" t="s">
        <v>33</v>
      </c>
      <c r="C58" s="27">
        <v>1000</v>
      </c>
    </row>
    <row r="59" spans="1:3" x14ac:dyDescent="0.25">
      <c r="A59" s="5">
        <v>23</v>
      </c>
      <c r="B59" s="40" t="s">
        <v>50</v>
      </c>
      <c r="C59" s="27">
        <v>20000</v>
      </c>
    </row>
    <row r="60" spans="1:3" x14ac:dyDescent="0.25">
      <c r="A60" s="5">
        <v>24</v>
      </c>
      <c r="B60" s="39" t="s">
        <v>34</v>
      </c>
      <c r="C60" s="27">
        <v>90000</v>
      </c>
    </row>
    <row r="61" spans="1:3" x14ac:dyDescent="0.25">
      <c r="A61" s="5">
        <v>25</v>
      </c>
      <c r="B61" s="39" t="s">
        <v>35</v>
      </c>
      <c r="C61" s="15" t="s">
        <v>26</v>
      </c>
    </row>
    <row r="62" spans="1:3" x14ac:dyDescent="0.25">
      <c r="A62" s="5">
        <v>26</v>
      </c>
      <c r="B62" s="40" t="s">
        <v>16</v>
      </c>
      <c r="C62" s="15" t="s">
        <v>26</v>
      </c>
    </row>
    <row r="63" spans="1:3" ht="31.5" customHeight="1" x14ac:dyDescent="0.25">
      <c r="A63" s="5">
        <v>27</v>
      </c>
      <c r="B63" s="40" t="s">
        <v>61</v>
      </c>
      <c r="C63" s="15" t="s">
        <v>26</v>
      </c>
    </row>
    <row r="64" spans="1:3" ht="19.5" customHeight="1" x14ac:dyDescent="0.25">
      <c r="A64" s="5">
        <v>28</v>
      </c>
      <c r="B64" s="40" t="s">
        <v>60</v>
      </c>
      <c r="C64" s="15" t="s">
        <v>26</v>
      </c>
    </row>
    <row r="65" spans="1:3" ht="30" x14ac:dyDescent="0.25">
      <c r="A65" s="5">
        <v>29</v>
      </c>
      <c r="B65" s="40" t="s">
        <v>23</v>
      </c>
      <c r="C65" s="15" t="s">
        <v>26</v>
      </c>
    </row>
    <row r="66" spans="1:3" x14ac:dyDescent="0.25">
      <c r="A66" s="5">
        <v>30</v>
      </c>
      <c r="B66" s="40" t="s">
        <v>8</v>
      </c>
      <c r="C66" s="15" t="s">
        <v>26</v>
      </c>
    </row>
    <row r="67" spans="1:3" x14ac:dyDescent="0.25">
      <c r="A67" s="5">
        <v>31</v>
      </c>
      <c r="B67" s="39" t="s">
        <v>9</v>
      </c>
      <c r="C67" s="15" t="s">
        <v>26</v>
      </c>
    </row>
    <row r="68" spans="1:3" x14ac:dyDescent="0.25">
      <c r="A68" s="5">
        <v>32</v>
      </c>
      <c r="B68" s="40" t="s">
        <v>10</v>
      </c>
      <c r="C68" s="15" t="s">
        <v>26</v>
      </c>
    </row>
    <row r="69" spans="1:3" x14ac:dyDescent="0.25">
      <c r="A69" s="5">
        <v>33</v>
      </c>
      <c r="B69" s="39" t="s">
        <v>11</v>
      </c>
      <c r="C69" s="15" t="s">
        <v>26</v>
      </c>
    </row>
    <row r="70" spans="1:3" x14ac:dyDescent="0.25">
      <c r="A70" s="5">
        <v>34</v>
      </c>
      <c r="B70" s="40" t="s">
        <v>7</v>
      </c>
      <c r="C70" s="15" t="s">
        <v>26</v>
      </c>
    </row>
    <row r="71" spans="1:3" x14ac:dyDescent="0.25">
      <c r="A71" s="5">
        <v>35</v>
      </c>
      <c r="B71" s="39" t="s">
        <v>65</v>
      </c>
      <c r="C71" s="26">
        <f>SUM(C11:C70)</f>
        <v>186000</v>
      </c>
    </row>
    <row r="72" spans="1:3" x14ac:dyDescent="0.25">
      <c r="A72" s="5">
        <v>36</v>
      </c>
      <c r="B72" s="40" t="s">
        <v>12</v>
      </c>
      <c r="C72" s="15" t="s">
        <v>26</v>
      </c>
    </row>
    <row r="73" spans="1:3" x14ac:dyDescent="0.25">
      <c r="A73" s="5">
        <v>37</v>
      </c>
      <c r="B73" s="39" t="s">
        <v>66</v>
      </c>
      <c r="C73" s="27">
        <f>SUM(C71:C72)</f>
        <v>186000</v>
      </c>
    </row>
    <row r="74" spans="1:3" x14ac:dyDescent="0.25">
      <c r="A74" s="5"/>
      <c r="B74" s="39"/>
      <c r="C74" s="21"/>
    </row>
    <row r="75" spans="1:3" x14ac:dyDescent="0.25">
      <c r="A75" s="3"/>
      <c r="B75" s="45" t="s">
        <v>13</v>
      </c>
      <c r="C75" s="24"/>
    </row>
    <row r="76" spans="1:3" ht="45" x14ac:dyDescent="0.25">
      <c r="A76" s="3"/>
      <c r="B76" s="46" t="s">
        <v>84</v>
      </c>
      <c r="C76" s="28" t="s">
        <v>26</v>
      </c>
    </row>
    <row r="77" spans="1:3" x14ac:dyDescent="0.25">
      <c r="A77" s="3"/>
      <c r="B77" s="42"/>
      <c r="C77" s="24"/>
    </row>
    <row r="78" spans="1:3" ht="20.25" customHeight="1" x14ac:dyDescent="0.25">
      <c r="A78" s="3"/>
      <c r="B78" s="42" t="s">
        <v>85</v>
      </c>
      <c r="C78" s="29" t="s">
        <v>26</v>
      </c>
    </row>
    <row r="79" spans="1:3" x14ac:dyDescent="0.25">
      <c r="A79" s="3"/>
      <c r="B79" s="42"/>
      <c r="C79" s="24"/>
    </row>
    <row r="80" spans="1:3" ht="30.75" customHeight="1" x14ac:dyDescent="0.25">
      <c r="A80" s="3"/>
      <c r="B80" s="47" t="s">
        <v>51</v>
      </c>
      <c r="C80" s="29" t="s">
        <v>26</v>
      </c>
    </row>
    <row r="81" spans="1:3" ht="30" x14ac:dyDescent="0.25">
      <c r="A81" s="3"/>
      <c r="B81" s="48" t="s">
        <v>52</v>
      </c>
      <c r="C81" s="23" t="s">
        <v>26</v>
      </c>
    </row>
    <row r="82" spans="1:3" ht="30" x14ac:dyDescent="0.25">
      <c r="A82" s="3"/>
      <c r="B82" s="49" t="s">
        <v>25</v>
      </c>
      <c r="C82" s="23" t="s">
        <v>26</v>
      </c>
    </row>
    <row r="83" spans="1:3" ht="15.75" thickBot="1" x14ac:dyDescent="0.3">
      <c r="B83" s="50"/>
      <c r="C83" s="25"/>
    </row>
    <row r="84" spans="1:3" ht="21.75" thickBot="1" x14ac:dyDescent="0.3">
      <c r="B84" s="12" t="s">
        <v>27</v>
      </c>
      <c r="C84" s="30">
        <f>SUM(C73:C80)</f>
        <v>186000</v>
      </c>
    </row>
    <row r="85" spans="1:3" x14ac:dyDescent="0.25">
      <c r="C85" s="17"/>
    </row>
    <row r="86" spans="1:3" x14ac:dyDescent="0.25">
      <c r="B86" s="16"/>
      <c r="C86" s="17"/>
    </row>
    <row r="87" spans="1:3" ht="30" x14ac:dyDescent="0.25">
      <c r="B87" s="16" t="s">
        <v>31</v>
      </c>
      <c r="C87" s="17"/>
    </row>
    <row r="88" spans="1:3" x14ac:dyDescent="0.25">
      <c r="B88" s="16"/>
      <c r="C88" s="17"/>
    </row>
    <row r="89" spans="1:3" x14ac:dyDescent="0.25">
      <c r="B89" s="18" t="s">
        <v>28</v>
      </c>
      <c r="C89" s="17"/>
    </row>
    <row r="90" spans="1:3" x14ac:dyDescent="0.25">
      <c r="B90" s="19" t="s">
        <v>29</v>
      </c>
      <c r="C90" s="17"/>
    </row>
    <row r="91" spans="1:3" x14ac:dyDescent="0.25">
      <c r="B91" s="22" t="s">
        <v>64</v>
      </c>
    </row>
    <row r="92" spans="1:3" x14ac:dyDescent="0.25">
      <c r="B92" s="31"/>
    </row>
    <row r="93" spans="1:3" ht="45" x14ac:dyDescent="0.25">
      <c r="B93" s="32" t="s">
        <v>41</v>
      </c>
    </row>
    <row r="94" spans="1:3" x14ac:dyDescent="0.25">
      <c r="B94" s="31" t="s">
        <v>39</v>
      </c>
    </row>
  </sheetData>
  <mergeCells count="1">
    <mergeCell ref="C16:C17"/>
  </mergeCells>
  <printOptions horizontalCentered="1" gridLines="1"/>
  <pageMargins left="0.11811023622047245" right="0.11811023622047245" top="0.39370078740157483" bottom="0.39370078740157483" header="0.31496062992125984" footer="0.31496062992125984"/>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51E0-9C5A-4001-BC5C-72830E09E71A}">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9FC57-BB9E-4B89-BAAD-085C3D156E3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2017-05-31T07:28:54Z</cp:lastPrinted>
  <dcterms:created xsi:type="dcterms:W3CDTF">2011-03-29T08:31:49Z</dcterms:created>
  <dcterms:modified xsi:type="dcterms:W3CDTF">2025-05-29T08:33:03Z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2025-05-29T07:18:09Z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f51266f5-6392-4b42-a152-e70ca09e4960</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